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autoCompressPictures="0"/>
  <mc:AlternateContent xmlns:mc="http://schemas.openxmlformats.org/markup-compatibility/2006">
    <mc:Choice Requires="x15">
      <x15ac:absPath xmlns:x15ac="http://schemas.microsoft.com/office/spreadsheetml/2010/11/ac" url="C:\Users\Andy\Desktop\Core Competancy Assessments\"/>
    </mc:Choice>
  </mc:AlternateContent>
  <xr:revisionPtr revIDLastSave="0" documentId="13_ncr:1_{2C5EE569-95A2-42E4-A9BB-7A00A69C8CC1}" xr6:coauthVersionLast="45" xr6:coauthVersionMax="45" xr10:uidLastSave="{00000000-0000-0000-0000-000000000000}"/>
  <bookViews>
    <workbookView xWindow="-120" yWindow="-120" windowWidth="29040" windowHeight="15840" xr2:uid="{00000000-000D-0000-FFFF-FFFF00000000}"/>
  </bookViews>
  <sheets>
    <sheet name="ESD Self-Assessment" sheetId="1" r:id="rId1"/>
    <sheet name="Radar Chart by Dimension" sheetId="4" r:id="rId2"/>
  </sheets>
  <definedNames>
    <definedName name="_xlnm.Print_Area" localSheetId="0">'ESD Self-Assessment'!$B:$C</definedName>
    <definedName name="_xlnm.Print_Titles" localSheetId="0">'ESD Self-Assessment'!$4:$8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1" l="1"/>
  <c r="J19" i="1"/>
  <c r="J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9" i="1"/>
  <c r="A44" i="1" l="1"/>
  <c r="A43" i="1"/>
  <c r="B43" i="1" l="1"/>
  <c r="B42" i="1"/>
  <c r="B44" i="1"/>
  <c r="K19" i="1"/>
  <c r="K9" i="1"/>
  <c r="K33" i="1"/>
</calcChain>
</file>

<file path=xl/sharedStrings.xml><?xml version="1.0" encoding="utf-8"?>
<sst xmlns="http://schemas.openxmlformats.org/spreadsheetml/2006/main" count="81" uniqueCount="47">
  <si>
    <t>Dimension</t>
  </si>
  <si>
    <t>© Scaled Agile, Inc. All rights reserved.</t>
  </si>
  <si>
    <r>
      <t xml:space="preserve">Group: </t>
    </r>
    <r>
      <rPr>
        <sz val="9"/>
        <rFont val="Arial"/>
        <family val="2"/>
      </rPr>
      <t xml:space="preserve">xxxxxxxxxxxxxxxxx       </t>
    </r>
    <r>
      <rPr>
        <b/>
        <sz val="9"/>
        <rFont val="Arial"/>
        <family val="2"/>
      </rPr>
      <t>Date:</t>
    </r>
    <r>
      <rPr>
        <sz val="9"/>
        <rFont val="Arial"/>
        <family val="2"/>
      </rPr>
      <t xml:space="preserve"> xx/x/20xx</t>
    </r>
  </si>
  <si>
    <t>Statement</t>
  </si>
  <si>
    <t>More True
than False</t>
  </si>
  <si>
    <t>More False
than True</t>
  </si>
  <si>
    <t>Not Applicable</t>
  </si>
  <si>
    <t>True</t>
  </si>
  <si>
    <t>False</t>
  </si>
  <si>
    <t>Neither False 
nor True</t>
  </si>
  <si>
    <t>X</t>
  </si>
  <si>
    <t>Score</t>
  </si>
  <si>
    <t>Enterprise Solution Delivery</t>
  </si>
  <si>
    <t xml:space="preserve">Lean solution and systems engineering </t>
  </si>
  <si>
    <t>Fixed-variable solution intent evolves system requirements, designs, and compliance data</t>
  </si>
  <si>
    <t>Variable system specifications allow teams and suppliers to explore alternatives and tradeoffs</t>
  </si>
  <si>
    <t>Systems specifications include team and supplier knowledge, experience, and feedback</t>
  </si>
  <si>
    <t>A Solution Roadmap forecasts the systems longer-term work</t>
  </si>
  <si>
    <t>Roadmaps are adjusted based on feedback and learning</t>
  </si>
  <si>
    <t>The system architecture supports scalability, modularity, release-ability, and serviceability</t>
  </si>
  <si>
    <t>Test doubles (proxies, stubs, digital replicas) accelerate development, testing, integration, and learning</t>
  </si>
  <si>
    <t>Verification and validation activities are performed continuously and included as part of the Definition of Done (DoD)</t>
  </si>
  <si>
    <t>Compliance personnel trained in Lean-Agile principles and SAFe and are part of the value stream</t>
  </si>
  <si>
    <t>Compliance activities are performed in small batches and automated in the continuous delivery pipeline where possible</t>
  </si>
  <si>
    <t>Coordinate trains and suppliers</t>
  </si>
  <si>
    <t>Solution trains coordinate ARTs and suppliers</t>
  </si>
  <si>
    <t>Dedicated and trained Solution Train Engineers (STEs) facilitate events</t>
  </si>
  <si>
    <t>Dedicated and trained Solution Management develops and prioritizes the backlog and roadmap</t>
  </si>
  <si>
    <t>Dedicated and trained Solution Architects communicate shared technical and architectural vision</t>
  </si>
  <si>
    <t>Suppliers act as ARTs by aligning roadmaps, continuously integrating assets, and participating in Solution Train events</t>
  </si>
  <si>
    <t>Ahead of PI Planning, Solution Train leaders prioritize and socialize capabilities to ARTs and suppliers</t>
  </si>
  <si>
    <t>Solution Trains events are performed consistently, including pre/post PI planning, solution-train sync, and architecture sync</t>
  </si>
  <si>
    <t>A solution board is used to plan and track capabilities and dependencies</t>
  </si>
  <si>
    <t>Solution elements are integrated frequently throughout the PI</t>
  </si>
  <si>
    <t>Integration test doubles simulate behavior for costly, scarce, and long lead-time solution elements</t>
  </si>
  <si>
    <t>The full end-to-end solution is integrated frequently, at least every Program Increment</t>
  </si>
  <si>
    <t>The solution demo evaluates the latest integrated solution across all ARTs and suppliers every PI</t>
  </si>
  <si>
    <t>Solution-level Inspect &amp; Adapt (I&amp;A) identifies opportunities for improvement at every PI</t>
  </si>
  <si>
    <t>Solution-level I&amp;A improvement items are addressed</t>
  </si>
  <si>
    <t>Continually evolve live systems</t>
  </si>
  <si>
    <t>Systems are designed to be deployed with minimum viable functionality and then evolved in the field</t>
  </si>
  <si>
    <t>Teams build the Continuous Delivery Pipeline (CDP) and solution together</t>
  </si>
  <si>
    <t>The solution and PI roadmaps reflect the work to build both the CDP and the Solution</t>
  </si>
  <si>
    <t>The solution architecture accelerates exploring, integrating, deploying, and releasing new value</t>
  </si>
  <si>
    <t>Wherever possible, tests for requirements, NFRs, and compliance are automated</t>
  </si>
  <si>
    <t>The CDP enables continuous functionality deployment into live systems without being released to end users</t>
  </si>
  <si>
    <t>Teams and ARTs can integrate, deploy, and release value on demand independently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</si>
</sst>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8"/>
      <name val="Arial"/>
      <family val="2"/>
    </font>
    <font>
      <sz val="10"/>
      <name val="Arial"/>
      <family val="2"/>
    </font>
    <font>
      <sz val="8"/>
      <name val="Arial"/>
      <family val="2"/>
    </font>
    <font>
      <sz val="9"/>
      <name val="Arial"/>
      <family val="2"/>
    </font>
    <font>
      <b/>
      <sz val="9"/>
      <name val="Arial"/>
      <family val="2"/>
    </font>
    <font>
      <b/>
      <sz val="14"/>
      <color rgb="FF002060"/>
      <name val="Arial"/>
      <family val="2"/>
    </font>
    <font>
      <b/>
      <sz val="14"/>
      <color rgb="FF0070C0"/>
      <name val="Arial"/>
      <family val="2"/>
    </font>
    <font>
      <b/>
      <sz val="16"/>
      <color rgb="FF002060"/>
      <name val="Arial"/>
      <family val="2"/>
    </font>
  </fonts>
  <fills count="4">
    <fill>
      <patternFill patternType="none"/>
    </fill>
    <fill>
      <patternFill patternType="gray125"/>
    </fill>
    <fill>
      <patternFill patternType="solid">
        <fgColor indexed="22"/>
        <bgColor indexed="64"/>
      </patternFill>
    </fill>
    <fill>
      <patternFill patternType="solid">
        <fgColor theme="5"/>
        <bgColor indexed="64"/>
      </patternFill>
    </fill>
  </fills>
  <borders count="32">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thin">
        <color auto="1"/>
      </top>
      <bottom style="thin">
        <color indexed="64"/>
      </bottom>
      <diagonal/>
    </border>
    <border>
      <left style="medium">
        <color auto="1"/>
      </left>
      <right style="medium">
        <color auto="1"/>
      </right>
      <top/>
      <bottom style="thin">
        <color auto="1"/>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thin">
        <color indexed="64"/>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indexed="64"/>
      </bottom>
      <diagonal/>
    </border>
    <border>
      <left/>
      <right style="thin">
        <color indexed="64"/>
      </right>
      <top/>
      <bottom style="thin">
        <color indexed="64"/>
      </bottom>
      <diagonal/>
    </border>
    <border>
      <left style="thin">
        <color indexed="64"/>
      </left>
      <right style="medium">
        <color auto="1"/>
      </right>
      <top/>
      <bottom style="medium">
        <color auto="1"/>
      </bottom>
      <diagonal/>
    </border>
    <border>
      <left/>
      <right/>
      <top style="medium">
        <color auto="1"/>
      </top>
      <bottom/>
      <diagonal/>
    </border>
    <border>
      <left style="medium">
        <color auto="1"/>
      </left>
      <right/>
      <top/>
      <bottom style="thin">
        <color auto="1"/>
      </bottom>
      <diagonal/>
    </border>
    <border>
      <left style="medium">
        <color auto="1"/>
      </left>
      <right/>
      <top style="thin">
        <color auto="1"/>
      </top>
      <bottom style="thin">
        <color indexed="64"/>
      </bottom>
      <diagonal/>
    </border>
    <border>
      <left style="medium">
        <color auto="1"/>
      </left>
      <right/>
      <top style="thin">
        <color auto="1"/>
      </top>
      <bottom style="medium">
        <color auto="1"/>
      </bottom>
      <diagonal/>
    </border>
    <border>
      <left/>
      <right style="medium">
        <color auto="1"/>
      </right>
      <top style="medium">
        <color auto="1"/>
      </top>
      <bottom style="thin">
        <color indexed="64"/>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thin">
        <color indexed="64"/>
      </bottom>
      <diagonal/>
    </border>
  </borders>
  <cellStyleXfs count="1">
    <xf numFmtId="0" fontId="0" fillId="0" borderId="0"/>
  </cellStyleXfs>
  <cellXfs count="75">
    <xf numFmtId="0" fontId="0" fillId="0" borderId="0" xfId="0"/>
    <xf numFmtId="0" fontId="3" fillId="0" borderId="0" xfId="0" applyFont="1"/>
    <xf numFmtId="0" fontId="3" fillId="0" borderId="0" xfId="0" applyFont="1" applyAlignment="1">
      <alignment wrapText="1"/>
    </xf>
    <xf numFmtId="0" fontId="5" fillId="0" borderId="0" xfId="0" applyFont="1" applyBorder="1"/>
    <xf numFmtId="0" fontId="5" fillId="0" borderId="0" xfId="0" applyFont="1" applyBorder="1" applyAlignment="1">
      <alignment vertical="center"/>
    </xf>
    <xf numFmtId="0" fontId="2" fillId="3" borderId="3" xfId="0" applyFont="1" applyFill="1" applyBorder="1" applyAlignment="1">
      <alignment vertical="center"/>
    </xf>
    <xf numFmtId="0" fontId="2" fillId="3" borderId="5" xfId="0" applyFont="1" applyFill="1" applyBorder="1" applyAlignment="1">
      <alignment vertical="center"/>
    </xf>
    <xf numFmtId="0" fontId="6" fillId="3" borderId="3" xfId="0" applyFont="1" applyFill="1" applyBorder="1" applyAlignment="1">
      <alignment horizontal="left" vertical="center"/>
    </xf>
    <xf numFmtId="0" fontId="7" fillId="3" borderId="4" xfId="0" applyFont="1" applyFill="1" applyBorder="1" applyAlignment="1">
      <alignment horizontal="centerContinuous"/>
    </xf>
    <xf numFmtId="0" fontId="0" fillId="0" borderId="0" xfId="0" applyFont="1"/>
    <xf numFmtId="0" fontId="9" fillId="3" borderId="3" xfId="0" applyFont="1" applyFill="1" applyBorder="1" applyAlignment="1">
      <alignment horizontal="left"/>
    </xf>
    <xf numFmtId="0" fontId="1" fillId="3" borderId="3"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vertical="top"/>
    </xf>
    <xf numFmtId="0" fontId="5" fillId="0" borderId="0" xfId="0" applyFont="1" applyBorder="1" applyAlignment="1">
      <alignment vertical="top"/>
    </xf>
    <xf numFmtId="0" fontId="1" fillId="0" borderId="0" xfId="0" applyFont="1" applyFill="1" applyBorder="1" applyAlignment="1">
      <alignment vertical="top"/>
    </xf>
    <xf numFmtId="0" fontId="3" fillId="0" borderId="0" xfId="0" applyFont="1" applyAlignment="1">
      <alignment vertical="top"/>
    </xf>
    <xf numFmtId="0" fontId="1" fillId="0" borderId="0" xfId="0" applyFont="1" applyFill="1" applyAlignment="1">
      <alignment vertical="top"/>
    </xf>
    <xf numFmtId="0" fontId="4" fillId="0" borderId="2" xfId="0" applyFont="1" applyFill="1" applyBorder="1"/>
    <xf numFmtId="0" fontId="4" fillId="0" borderId="0" xfId="0" applyFont="1" applyFill="1"/>
    <xf numFmtId="0" fontId="4" fillId="0" borderId="1" xfId="0" applyFont="1" applyFill="1" applyBorder="1"/>
    <xf numFmtId="0" fontId="3" fillId="0" borderId="0" xfId="0" applyFont="1" applyFill="1"/>
    <xf numFmtId="0" fontId="2" fillId="0" borderId="0" xfId="0" applyFont="1" applyFill="1" applyBorder="1" applyAlignment="1">
      <alignment vertical="top"/>
    </xf>
    <xf numFmtId="0" fontId="2" fillId="0" borderId="0" xfId="0" applyFont="1" applyFill="1" applyAlignment="1">
      <alignment vertical="top"/>
    </xf>
    <xf numFmtId="0" fontId="1" fillId="0" borderId="2" xfId="0" applyFont="1" applyFill="1" applyBorder="1"/>
    <xf numFmtId="0" fontId="1" fillId="0" borderId="1" xfId="0" applyFont="1" applyFill="1" applyBorder="1"/>
    <xf numFmtId="0" fontId="2" fillId="0" borderId="0" xfId="0" applyFont="1"/>
    <xf numFmtId="0" fontId="4" fillId="0" borderId="7" xfId="0" applyFont="1" applyFill="1" applyBorder="1"/>
    <xf numFmtId="0" fontId="4" fillId="0" borderId="8" xfId="0" applyFont="1" applyFill="1" applyBorder="1"/>
    <xf numFmtId="0" fontId="4" fillId="0" borderId="9" xfId="0" applyFont="1" applyFill="1" applyBorder="1"/>
    <xf numFmtId="0" fontId="1" fillId="0" borderId="9" xfId="0" applyFont="1" applyFill="1" applyBorder="1"/>
    <xf numFmtId="0" fontId="1" fillId="0" borderId="10" xfId="0" applyFont="1" applyFill="1" applyBorder="1"/>
    <xf numFmtId="0" fontId="4" fillId="0" borderId="10" xfId="0" applyFont="1" applyFill="1" applyBorder="1"/>
    <xf numFmtId="0" fontId="8" fillId="3" borderId="3" xfId="0" applyFont="1" applyFill="1" applyBorder="1" applyAlignment="1">
      <alignment horizontal="center" vertical="center"/>
    </xf>
    <xf numFmtId="0" fontId="8" fillId="3" borderId="3" xfId="0" applyFont="1" applyFill="1" applyBorder="1" applyAlignment="1">
      <alignment horizontal="centerContinuous"/>
    </xf>
    <xf numFmtId="0" fontId="6" fillId="3" borderId="3" xfId="0" applyFont="1" applyFill="1" applyBorder="1" applyAlignment="1">
      <alignment horizontal="centerContinuous" vertical="center"/>
    </xf>
    <xf numFmtId="0" fontId="6" fillId="3" borderId="3" xfId="0" applyFont="1" applyFill="1" applyBorder="1" applyAlignment="1">
      <alignment vertical="center"/>
    </xf>
    <xf numFmtId="0" fontId="1" fillId="0" borderId="12" xfId="0" applyFont="1" applyFill="1" applyBorder="1" applyAlignment="1">
      <alignment vertical="top"/>
    </xf>
    <xf numFmtId="0" fontId="6" fillId="2" borderId="15" xfId="0" applyFont="1" applyFill="1" applyBorder="1" applyAlignment="1">
      <alignment wrapText="1"/>
    </xf>
    <xf numFmtId="49" fontId="6" fillId="2" borderId="13" xfId="0" applyNumberFormat="1" applyFont="1" applyFill="1" applyBorder="1" applyAlignment="1">
      <alignment horizontal="center" vertical="center"/>
    </xf>
    <xf numFmtId="0" fontId="6" fillId="2" borderId="16" xfId="0"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0" fontId="1" fillId="0" borderId="0" xfId="0" applyFont="1" applyAlignment="1">
      <alignment wrapText="1"/>
    </xf>
    <xf numFmtId="0" fontId="6" fillId="3" borderId="5" xfId="0" applyFont="1" applyFill="1" applyBorder="1" applyAlignment="1">
      <alignment vertical="center"/>
    </xf>
    <xf numFmtId="0" fontId="1" fillId="0" borderId="19" xfId="0" applyFont="1" applyFill="1" applyBorder="1"/>
    <xf numFmtId="0" fontId="4" fillId="0" borderId="20" xfId="0" applyFont="1" applyFill="1" applyBorder="1"/>
    <xf numFmtId="0" fontId="4" fillId="0" borderId="22" xfId="0" applyFont="1" applyFill="1" applyBorder="1"/>
    <xf numFmtId="0" fontId="4" fillId="0" borderId="19" xfId="0" applyFont="1" applyFill="1" applyBorder="1"/>
    <xf numFmtId="0" fontId="3" fillId="0" borderId="8" xfId="0" applyFont="1" applyFill="1" applyBorder="1"/>
    <xf numFmtId="0" fontId="1" fillId="0" borderId="6" xfId="0" applyFont="1" applyBorder="1" applyAlignment="1">
      <alignment vertical="center"/>
    </xf>
    <xf numFmtId="0" fontId="1" fillId="0" borderId="11" xfId="0" applyFont="1" applyBorder="1"/>
    <xf numFmtId="0" fontId="1" fillId="0" borderId="18" xfId="0" applyFont="1" applyBorder="1"/>
    <xf numFmtId="0" fontId="2" fillId="0" borderId="24" xfId="0" applyFont="1" applyBorder="1"/>
    <xf numFmtId="0" fontId="1" fillId="0" borderId="23" xfId="0" applyFont="1" applyFill="1" applyBorder="1"/>
    <xf numFmtId="0" fontId="2" fillId="0" borderId="17" xfId="0" applyFont="1" applyBorder="1"/>
    <xf numFmtId="0" fontId="1" fillId="0" borderId="20" xfId="0" applyFont="1" applyFill="1" applyBorder="1"/>
    <xf numFmtId="0" fontId="1" fillId="0" borderId="8" xfId="0" applyFont="1" applyBorder="1"/>
    <xf numFmtId="0" fontId="1" fillId="0" borderId="14" xfId="0" applyFont="1" applyBorder="1"/>
    <xf numFmtId="0" fontId="6" fillId="2" borderId="13" xfId="0" applyFont="1" applyFill="1" applyBorder="1" applyAlignment="1">
      <alignment wrapText="1"/>
    </xf>
    <xf numFmtId="0" fontId="1" fillId="0" borderId="21" xfId="0" applyFont="1" applyBorder="1" applyAlignment="1">
      <alignment horizontal="right"/>
    </xf>
    <xf numFmtId="0" fontId="4" fillId="0" borderId="25" xfId="0" applyFont="1" applyFill="1" applyBorder="1"/>
    <xf numFmtId="0" fontId="4" fillId="0" borderId="26" xfId="0" applyFont="1" applyFill="1" applyBorder="1"/>
    <xf numFmtId="0" fontId="4" fillId="0" borderId="27" xfId="0" applyFont="1" applyFill="1" applyBorder="1"/>
    <xf numFmtId="2" fontId="1" fillId="0" borderId="28" xfId="0" applyNumberFormat="1" applyFont="1" applyBorder="1" applyAlignment="1">
      <alignment horizontal="right"/>
    </xf>
    <xf numFmtId="0" fontId="3" fillId="0" borderId="7" xfId="0" applyFont="1" applyFill="1" applyBorder="1"/>
    <xf numFmtId="0" fontId="4" fillId="0" borderId="29" xfId="0" applyFont="1" applyFill="1" applyBorder="1"/>
    <xf numFmtId="0" fontId="1" fillId="0" borderId="9" xfId="0" applyFont="1" applyBorder="1" applyAlignment="1">
      <alignment horizontal="right"/>
    </xf>
    <xf numFmtId="0" fontId="1" fillId="0" borderId="19" xfId="0" applyFont="1" applyBorder="1" applyAlignment="1">
      <alignment horizontal="right"/>
    </xf>
    <xf numFmtId="0" fontId="3" fillId="0" borderId="30" xfId="0" applyFont="1" applyFill="1" applyBorder="1"/>
    <xf numFmtId="0" fontId="3" fillId="0" borderId="29" xfId="0" applyFont="1" applyFill="1" applyBorder="1"/>
    <xf numFmtId="0" fontId="1" fillId="0" borderId="10" xfId="0" applyFont="1" applyBorder="1" applyAlignment="1">
      <alignment horizontal="right"/>
    </xf>
    <xf numFmtId="0" fontId="4" fillId="0" borderId="31" xfId="0" applyFont="1" applyFill="1" applyBorder="1"/>
    <xf numFmtId="0" fontId="4" fillId="0" borderId="30" xfId="0" applyFont="1" applyFill="1" applyBorder="1"/>
    <xf numFmtId="0" fontId="6" fillId="2" borderId="13" xfId="0" applyFont="1" applyFill="1" applyBorder="1" applyAlignment="1">
      <alignment horizontal="center" vertical="center" wrapText="1"/>
    </xf>
    <xf numFmtId="2" fontId="3" fillId="0" borderId="6" xfId="0" applyNumberFormat="1" applyFont="1"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3366"/>
                </a:solidFill>
                <a:latin typeface="Arial"/>
                <a:ea typeface="Arial"/>
                <a:cs typeface="Arial"/>
              </a:defRPr>
            </a:pPr>
            <a:r>
              <a:rPr lang="en-US"/>
              <a:t>Enterprise Solution Delivery </a:t>
            </a:r>
            <a:r>
              <a:rPr lang="en-US" sz="1600" b="1" i="0" u="none" strike="noStrike" baseline="0">
                <a:effectLst/>
              </a:rPr>
              <a:t>Self-Assessment</a:t>
            </a:r>
            <a:r>
              <a:rPr lang="en-US" sz="1600" b="1" i="0" u="none" strike="noStrike" baseline="0"/>
              <a:t> </a:t>
            </a:r>
            <a:endParaRPr lang="en-US"/>
          </a:p>
        </c:rich>
      </c:tx>
      <c:layout>
        <c:manualLayout>
          <c:xMode val="edge"/>
          <c:yMode val="edge"/>
          <c:x val="0.36930417031204432"/>
          <c:y val="4.8022575609421372E-2"/>
        </c:manualLayout>
      </c:layout>
      <c:overlay val="0"/>
      <c:spPr>
        <a:noFill/>
        <a:ln w="25400">
          <a:noFill/>
        </a:ln>
      </c:spPr>
    </c:title>
    <c:autoTitleDeleted val="0"/>
    <c:plotArea>
      <c:layout>
        <c:manualLayout>
          <c:layoutTarget val="inner"/>
          <c:xMode val="edge"/>
          <c:yMode val="edge"/>
          <c:x val="0.24225523476232136"/>
          <c:y val="0.17254147153174482"/>
          <c:w val="0.51945336832895872"/>
          <c:h val="0.76390201224846876"/>
        </c:manualLayout>
      </c:layout>
      <c:radarChart>
        <c:radarStyle val="marker"/>
        <c:varyColors val="0"/>
        <c:ser>
          <c:idx val="0"/>
          <c:order val="0"/>
          <c:tx>
            <c:strRef>
              <c:f>'ESD Self-Assessment'!$B$3</c:f>
              <c:strCache>
                <c:ptCount val="1"/>
                <c:pt idx="0">
                  <c:v>Enterprise Solution Delivery</c:v>
                </c:pt>
              </c:strCache>
            </c:strRef>
          </c:tx>
          <c:spPr>
            <a:ln w="38100">
              <a:solidFill>
                <a:srgbClr val="C00000"/>
              </a:solidFill>
              <a:prstDash val="solid"/>
            </a:ln>
          </c:spPr>
          <c:marker>
            <c:spPr>
              <a:ln>
                <a:solidFill>
                  <a:srgbClr val="C00000"/>
                </a:solidFill>
              </a:ln>
            </c:spPr>
          </c:marker>
          <c:cat>
            <c:strRef>
              <c:f>'ESD Self-Assessment'!$A$42:$A$44</c:f>
              <c:strCache>
                <c:ptCount val="3"/>
                <c:pt idx="0">
                  <c:v>Lean solution and systems engineering </c:v>
                </c:pt>
                <c:pt idx="1">
                  <c:v>Coordinate trains and suppliers</c:v>
                </c:pt>
                <c:pt idx="2">
                  <c:v>Continually evolve live systems</c:v>
                </c:pt>
              </c:strCache>
            </c:strRef>
          </c:cat>
          <c:val>
            <c:numRef>
              <c:f>'ESD Self-Assessment'!$B$42:$B$44</c:f>
              <c:numCache>
                <c:formatCode>0.00</c:formatCode>
                <c:ptCount val="3"/>
                <c:pt idx="0">
                  <c:v>4.0999999999999996</c:v>
                </c:pt>
                <c:pt idx="1">
                  <c:v>3.4285714285714284</c:v>
                </c:pt>
                <c:pt idx="2">
                  <c:v>2</c:v>
                </c:pt>
              </c:numCache>
            </c:numRef>
          </c:val>
          <c:extLst>
            <c:ext xmlns:c16="http://schemas.microsoft.com/office/drawing/2014/chart" uri="{C3380CC4-5D6E-409C-BE32-E72D297353CC}">
              <c16:uniqueId val="{00000000-8966-C04D-A10A-46112B666D6A}"/>
            </c:ext>
          </c:extLst>
        </c:ser>
        <c:dLbls>
          <c:showLegendKey val="0"/>
          <c:showVal val="0"/>
          <c:showCatName val="0"/>
          <c:showSerName val="0"/>
          <c:showPercent val="0"/>
          <c:showBubbleSize val="0"/>
        </c:dLbls>
        <c:axId val="1963472544"/>
        <c:axId val="1963474176"/>
      </c:radarChart>
      <c:catAx>
        <c:axId val="19634725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000000"/>
                </a:solidFill>
                <a:latin typeface="Arial"/>
                <a:ea typeface="Arial"/>
                <a:cs typeface="Arial"/>
              </a:defRPr>
            </a:pPr>
            <a:endParaRPr lang="en-US"/>
          </a:p>
        </c:txPr>
        <c:crossAx val="1963474176"/>
        <c:crosses val="autoZero"/>
        <c:auto val="0"/>
        <c:lblAlgn val="ctr"/>
        <c:lblOffset val="100"/>
        <c:noMultiLvlLbl val="0"/>
      </c:catAx>
      <c:valAx>
        <c:axId val="1963474176"/>
        <c:scaling>
          <c:orientation val="minMax"/>
          <c:max val="5"/>
          <c:min val="1"/>
        </c:scaling>
        <c:delete val="0"/>
        <c:axPos val="l"/>
        <c:majorGridlines>
          <c:spPr>
            <a:ln w="3175">
              <a:solidFill>
                <a:srgbClr val="3366FF"/>
              </a:solidFill>
              <a:prstDash val="solid"/>
            </a:ln>
          </c:spPr>
        </c:majorGridlines>
        <c:numFmt formatCode="0.00" sourceLinked="1"/>
        <c:majorTickMark val="cross"/>
        <c:minorTickMark val="none"/>
        <c:tickLblPos val="high"/>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63472544"/>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46183</xdr:colOff>
      <xdr:row>0</xdr:row>
      <xdr:rowOff>56804</xdr:rowOff>
    </xdr:from>
    <xdr:to>
      <xdr:col>1</xdr:col>
      <xdr:colOff>2412311</xdr:colOff>
      <xdr:row>0</xdr:row>
      <xdr:rowOff>323273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183" y="56804"/>
          <a:ext cx="2366128" cy="266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2120900" y="12700"/>
    <xdr:ext cx="12369800" cy="6908800"/>
    <xdr:graphicFrame macro="">
      <xdr:nvGraphicFramePr>
        <xdr:cNvPr id="2" name="Chart 1">
          <a:extLst>
            <a:ext uri="{FF2B5EF4-FFF2-40B4-BE49-F238E27FC236}">
              <a16:creationId xmlns:a16="http://schemas.microsoft.com/office/drawing/2014/main" id="{2621FD7A-CBCE-194A-B0FC-4A8A208591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Fast Frontier">
      <a:dk1>
        <a:srgbClr val="577483"/>
      </a:dk1>
      <a:lt1>
        <a:srgbClr val="7FA4BE"/>
      </a:lt1>
      <a:dk2>
        <a:srgbClr val="BC792F"/>
      </a:dk2>
      <a:lt2>
        <a:srgbClr val="E2A143"/>
      </a:lt2>
      <a:accent1>
        <a:srgbClr val="C0C0C0"/>
      </a:accent1>
      <a:accent2>
        <a:srgbClr val="FFFFFF"/>
      </a:accent2>
      <a:accent3>
        <a:srgbClr val="FFFF99"/>
      </a:accent3>
      <a:accent4>
        <a:srgbClr val="080808"/>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tabSelected="1" zoomScale="150" zoomScaleNormal="150" zoomScaleSheetLayoutView="100" zoomScalePageLayoutView="143" workbookViewId="0">
      <pane xSplit="1" ySplit="8" topLeftCell="B9" activePane="bottomRight" state="frozen"/>
      <selection pane="topRight" activeCell="C1" sqref="C1"/>
      <selection pane="bottomLeft" activeCell="A9" sqref="A9"/>
      <selection pane="bottomRight" activeCell="B42" sqref="B42:B44"/>
    </sheetView>
  </sheetViews>
  <sheetFormatPr defaultColWidth="11.42578125" defaultRowHeight="12.75" x14ac:dyDescent="0.2"/>
  <cols>
    <col min="1" max="1" width="26.42578125" style="16" customWidth="1"/>
    <col min="2" max="2" width="76.140625" style="2" customWidth="1"/>
    <col min="3" max="3" width="11.28515625" style="1" customWidth="1"/>
    <col min="4" max="10" width="11.42578125" style="1"/>
    <col min="11" max="11" width="0" style="1" hidden="1" customWidth="1"/>
    <col min="12" max="16384" width="11.42578125" style="1"/>
  </cols>
  <sheetData>
    <row r="1" spans="1:11" s="9" customFormat="1" ht="27.95" customHeight="1" x14ac:dyDescent="0.25">
      <c r="A1" s="13"/>
      <c r="B1" s="8"/>
      <c r="C1" s="34"/>
    </row>
    <row r="2" spans="1:11" s="12" customFormat="1" ht="21" customHeight="1" x14ac:dyDescent="0.2">
      <c r="A2" s="13"/>
      <c r="B2" s="11" t="s">
        <v>1</v>
      </c>
      <c r="C2" s="33"/>
    </row>
    <row r="3" spans="1:11" s="9" customFormat="1" ht="21" customHeight="1" x14ac:dyDescent="0.3">
      <c r="A3" s="13"/>
      <c r="B3" s="10" t="s">
        <v>12</v>
      </c>
      <c r="C3" s="34"/>
    </row>
    <row r="4" spans="1:11" s="4" customFormat="1" ht="15.75" customHeight="1" x14ac:dyDescent="0.2">
      <c r="A4" s="14"/>
      <c r="B4" s="7" t="s">
        <v>2</v>
      </c>
      <c r="C4" s="35"/>
    </row>
    <row r="5" spans="1:11" s="4" customFormat="1" ht="3.75" customHeight="1" x14ac:dyDescent="0.2">
      <c r="A5" s="14"/>
      <c r="B5" s="5"/>
      <c r="C5" s="36"/>
    </row>
    <row r="6" spans="1:11" s="4" customFormat="1" ht="15.75" customHeight="1" x14ac:dyDescent="0.2">
      <c r="A6" s="14"/>
      <c r="B6" s="5"/>
      <c r="C6" s="36"/>
    </row>
    <row r="7" spans="1:11" s="4" customFormat="1" ht="3.75" customHeight="1" thickBot="1" x14ac:dyDescent="0.25">
      <c r="A7" s="14"/>
      <c r="B7" s="6"/>
      <c r="C7" s="43"/>
    </row>
    <row r="8" spans="1:11" s="3" customFormat="1" ht="33.950000000000003" customHeight="1" thickBot="1" x14ac:dyDescent="0.25">
      <c r="A8" s="38" t="s">
        <v>0</v>
      </c>
      <c r="B8" s="58" t="s">
        <v>3</v>
      </c>
      <c r="C8" s="39" t="s">
        <v>7</v>
      </c>
      <c r="D8" s="40" t="s">
        <v>4</v>
      </c>
      <c r="E8" s="40" t="s">
        <v>9</v>
      </c>
      <c r="F8" s="40" t="s">
        <v>5</v>
      </c>
      <c r="G8" s="41" t="s">
        <v>8</v>
      </c>
      <c r="H8" s="40" t="s">
        <v>6</v>
      </c>
      <c r="I8" s="73" t="s">
        <v>11</v>
      </c>
      <c r="J8" s="40" t="s">
        <v>0</v>
      </c>
      <c r="K8" s="40" t="s">
        <v>0</v>
      </c>
    </row>
    <row r="9" spans="1:11" s="19" customFormat="1" ht="12.95" customHeight="1" x14ac:dyDescent="0.2">
      <c r="A9" s="26" t="s">
        <v>13</v>
      </c>
      <c r="B9" s="51" t="s">
        <v>14</v>
      </c>
      <c r="C9" s="31" t="s">
        <v>10</v>
      </c>
      <c r="D9" s="18"/>
      <c r="E9" s="18"/>
      <c r="F9" s="18"/>
      <c r="G9" s="18"/>
      <c r="H9" s="71"/>
      <c r="I9" s="59">
        <f t="shared" ref="I9:I39" si="0">IF(C9="X",5,IF(D9="X",4,IF(E9="X",3,IF(F9="X",2,IF(G9="X",1,IF(H9="X","#N/A",""))))))</f>
        <v>5</v>
      </c>
      <c r="J9" s="63">
        <f>IF(SUM(I9:I18)=0,NA(),AVERAGEIF(I9:I18,"&lt;&gt;0"))</f>
        <v>4.0999999999999996</v>
      </c>
      <c r="K9" s="46">
        <f>AVERAGE(I9:I16)</f>
        <v>4.5</v>
      </c>
    </row>
    <row r="10" spans="1:11" s="19" customFormat="1" ht="12.95" customHeight="1" x14ac:dyDescent="0.2">
      <c r="A10" s="23"/>
      <c r="B10" s="50" t="s">
        <v>15</v>
      </c>
      <c r="C10" s="31" t="s">
        <v>10</v>
      </c>
      <c r="D10" s="18"/>
      <c r="E10" s="18"/>
      <c r="F10" s="18"/>
      <c r="G10" s="18"/>
      <c r="H10" s="60"/>
      <c r="I10" s="66">
        <f t="shared" si="0"/>
        <v>5</v>
      </c>
      <c r="J10" s="27"/>
      <c r="K10" s="28"/>
    </row>
    <row r="11" spans="1:11" s="19" customFormat="1" ht="12.95" customHeight="1" x14ac:dyDescent="0.2">
      <c r="A11" s="23"/>
      <c r="B11" s="50" t="s">
        <v>16</v>
      </c>
      <c r="C11" s="32"/>
      <c r="D11" s="24" t="s">
        <v>10</v>
      </c>
      <c r="E11" s="18"/>
      <c r="F11" s="18"/>
      <c r="G11" s="18"/>
      <c r="H11" s="60"/>
      <c r="I11" s="66">
        <f t="shared" si="0"/>
        <v>4</v>
      </c>
      <c r="J11" s="27"/>
      <c r="K11" s="28"/>
    </row>
    <row r="12" spans="1:11" s="19" customFormat="1" ht="12.95" customHeight="1" x14ac:dyDescent="0.2">
      <c r="A12" s="23"/>
      <c r="B12" s="50" t="s">
        <v>17</v>
      </c>
      <c r="C12" s="32"/>
      <c r="D12" s="24" t="s">
        <v>10</v>
      </c>
      <c r="E12" s="18"/>
      <c r="F12" s="18"/>
      <c r="G12" s="24"/>
      <c r="H12" s="60"/>
      <c r="I12" s="66">
        <f t="shared" si="0"/>
        <v>4</v>
      </c>
      <c r="J12" s="27"/>
      <c r="K12" s="28"/>
    </row>
    <row r="13" spans="1:11" s="19" customFormat="1" ht="12.95" customHeight="1" x14ac:dyDescent="0.2">
      <c r="A13" s="17"/>
      <c r="B13" s="50" t="s">
        <v>18</v>
      </c>
      <c r="C13" s="32"/>
      <c r="D13" s="24" t="s">
        <v>10</v>
      </c>
      <c r="E13" s="18"/>
      <c r="F13" s="18"/>
      <c r="G13" s="18"/>
      <c r="H13" s="60"/>
      <c r="I13" s="66">
        <f t="shared" si="0"/>
        <v>4</v>
      </c>
      <c r="J13" s="27"/>
      <c r="K13" s="28"/>
    </row>
    <row r="14" spans="1:11" s="19" customFormat="1" ht="12.95" customHeight="1" x14ac:dyDescent="0.2">
      <c r="A14" s="17"/>
      <c r="B14" s="50" t="s">
        <v>19</v>
      </c>
      <c r="C14" s="32"/>
      <c r="D14" s="24" t="s">
        <v>10</v>
      </c>
      <c r="E14" s="18"/>
      <c r="F14" s="18"/>
      <c r="G14" s="18"/>
      <c r="H14" s="60"/>
      <c r="I14" s="66">
        <f t="shared" si="0"/>
        <v>4</v>
      </c>
      <c r="J14" s="27"/>
      <c r="K14" s="28"/>
    </row>
    <row r="15" spans="1:11" s="19" customFormat="1" ht="12.95" customHeight="1" x14ac:dyDescent="0.2">
      <c r="A15" s="17"/>
      <c r="B15" s="50" t="s">
        <v>20</v>
      </c>
      <c r="C15" s="31" t="s">
        <v>10</v>
      </c>
      <c r="D15" s="18"/>
      <c r="E15" s="18"/>
      <c r="F15" s="18"/>
      <c r="G15" s="18"/>
      <c r="H15" s="60"/>
      <c r="I15" s="66">
        <f t="shared" si="0"/>
        <v>5</v>
      </c>
      <c r="J15" s="27"/>
      <c r="K15" s="28"/>
    </row>
    <row r="16" spans="1:11" s="19" customFormat="1" ht="12.95" customHeight="1" x14ac:dyDescent="0.2">
      <c r="A16" s="17"/>
      <c r="B16" s="50" t="s">
        <v>21</v>
      </c>
      <c r="C16" s="31" t="s">
        <v>10</v>
      </c>
      <c r="D16" s="18"/>
      <c r="E16" s="18"/>
      <c r="F16" s="18"/>
      <c r="G16" s="18"/>
      <c r="H16" s="60"/>
      <c r="I16" s="66">
        <f t="shared" si="0"/>
        <v>5</v>
      </c>
      <c r="J16" s="27"/>
      <c r="K16" s="28"/>
    </row>
    <row r="17" spans="1:11" s="19" customFormat="1" ht="12.95" customHeight="1" x14ac:dyDescent="0.2">
      <c r="A17" s="17"/>
      <c r="B17" s="50" t="s">
        <v>22</v>
      </c>
      <c r="C17" s="31"/>
      <c r="D17" s="24" t="s">
        <v>10</v>
      </c>
      <c r="E17" s="18"/>
      <c r="F17" s="18"/>
      <c r="G17" s="18"/>
      <c r="H17" s="60"/>
      <c r="I17" s="66">
        <f t="shared" si="0"/>
        <v>4</v>
      </c>
      <c r="J17" s="72"/>
      <c r="K17" s="28"/>
    </row>
    <row r="18" spans="1:11" s="19" customFormat="1" ht="12.95" customHeight="1" thickBot="1" x14ac:dyDescent="0.25">
      <c r="A18" s="17"/>
      <c r="B18" s="57" t="s">
        <v>23</v>
      </c>
      <c r="C18" s="44"/>
      <c r="D18" s="45"/>
      <c r="E18" s="45"/>
      <c r="F18" s="45"/>
      <c r="G18" s="55" t="s">
        <v>10</v>
      </c>
      <c r="H18" s="62"/>
      <c r="I18" s="67">
        <f t="shared" si="0"/>
        <v>1</v>
      </c>
      <c r="J18" s="65"/>
      <c r="K18" s="28"/>
    </row>
    <row r="19" spans="1:11" s="19" customFormat="1" ht="12.95" customHeight="1" x14ac:dyDescent="0.2">
      <c r="A19" s="52" t="s">
        <v>24</v>
      </c>
      <c r="B19" s="51" t="s">
        <v>25</v>
      </c>
      <c r="C19" s="32"/>
      <c r="D19" s="18"/>
      <c r="E19" s="24" t="s">
        <v>10</v>
      </c>
      <c r="F19" s="18"/>
      <c r="G19" s="18"/>
      <c r="H19" s="60"/>
      <c r="I19" s="70">
        <f t="shared" si="0"/>
        <v>3</v>
      </c>
      <c r="J19" s="63">
        <f>IF(SUM(I19:I32)=0,NA(),AVERAGEIF(I19:I32,"&lt;&gt;0"))</f>
        <v>3.4285714285714284</v>
      </c>
      <c r="K19" s="28">
        <f>AVERAGE(I19:I26)</f>
        <v>3.375</v>
      </c>
    </row>
    <row r="20" spans="1:11" s="19" customFormat="1" ht="12.95" customHeight="1" x14ac:dyDescent="0.2">
      <c r="A20" s="23"/>
      <c r="B20" s="50" t="s">
        <v>26</v>
      </c>
      <c r="C20" s="32"/>
      <c r="D20" s="18"/>
      <c r="E20" s="18"/>
      <c r="F20" s="24" t="s">
        <v>10</v>
      </c>
      <c r="G20" s="18"/>
      <c r="H20" s="60"/>
      <c r="I20" s="66">
        <f t="shared" si="0"/>
        <v>2</v>
      </c>
      <c r="J20" s="27"/>
      <c r="K20" s="28"/>
    </row>
    <row r="21" spans="1:11" s="19" customFormat="1" ht="12.95" customHeight="1" x14ac:dyDescent="0.2">
      <c r="A21" s="23"/>
      <c r="B21" s="50" t="s">
        <v>27</v>
      </c>
      <c r="C21" s="32"/>
      <c r="D21" s="18"/>
      <c r="E21" s="18"/>
      <c r="F21" s="24" t="s">
        <v>10</v>
      </c>
      <c r="G21" s="18"/>
      <c r="H21" s="60"/>
      <c r="I21" s="66">
        <f t="shared" si="0"/>
        <v>2</v>
      </c>
      <c r="J21" s="27"/>
      <c r="K21" s="28"/>
    </row>
    <row r="22" spans="1:11" s="21" customFormat="1" ht="12.95" customHeight="1" x14ac:dyDescent="0.2">
      <c r="A22" s="17"/>
      <c r="B22" s="50" t="s">
        <v>28</v>
      </c>
      <c r="C22" s="29"/>
      <c r="D22" s="18"/>
      <c r="E22" s="18"/>
      <c r="F22" s="24" t="s">
        <v>10</v>
      </c>
      <c r="G22" s="18"/>
      <c r="H22" s="60"/>
      <c r="I22" s="66">
        <f t="shared" si="0"/>
        <v>2</v>
      </c>
      <c r="J22" s="27"/>
      <c r="K22" s="48"/>
    </row>
    <row r="23" spans="1:11" s="21" customFormat="1" ht="12.95" customHeight="1" x14ac:dyDescent="0.2">
      <c r="A23" s="17"/>
      <c r="B23" s="50" t="s">
        <v>29</v>
      </c>
      <c r="C23" s="29"/>
      <c r="D23" s="24" t="s">
        <v>10</v>
      </c>
      <c r="E23" s="18"/>
      <c r="F23" s="18"/>
      <c r="G23" s="18"/>
      <c r="H23" s="60"/>
      <c r="I23" s="66">
        <f t="shared" si="0"/>
        <v>4</v>
      </c>
      <c r="J23" s="64"/>
      <c r="K23" s="48"/>
    </row>
    <row r="24" spans="1:11" s="21" customFormat="1" ht="12.95" customHeight="1" x14ac:dyDescent="0.2">
      <c r="A24" s="17"/>
      <c r="B24" s="50" t="s">
        <v>30</v>
      </c>
      <c r="C24" s="29"/>
      <c r="D24" s="24" t="s">
        <v>10</v>
      </c>
      <c r="E24" s="18"/>
      <c r="F24" s="18"/>
      <c r="G24" s="18"/>
      <c r="H24" s="60"/>
      <c r="I24" s="66">
        <f t="shared" si="0"/>
        <v>4</v>
      </c>
      <c r="J24" s="64"/>
      <c r="K24" s="48"/>
    </row>
    <row r="25" spans="1:11" s="21" customFormat="1" ht="12.95" customHeight="1" x14ac:dyDescent="0.2">
      <c r="A25" s="17"/>
      <c r="B25" s="50" t="s">
        <v>31</v>
      </c>
      <c r="C25" s="31" t="s">
        <v>10</v>
      </c>
      <c r="D25" s="18"/>
      <c r="E25" s="18"/>
      <c r="F25" s="18"/>
      <c r="G25" s="18"/>
      <c r="H25" s="60"/>
      <c r="I25" s="66">
        <f t="shared" si="0"/>
        <v>5</v>
      </c>
      <c r="J25" s="64"/>
      <c r="K25" s="48"/>
    </row>
    <row r="26" spans="1:11" s="21" customFormat="1" ht="12.95" customHeight="1" x14ac:dyDescent="0.2">
      <c r="A26" s="17"/>
      <c r="B26" s="50" t="s">
        <v>32</v>
      </c>
      <c r="C26" s="30" t="s">
        <v>10</v>
      </c>
      <c r="D26" s="20"/>
      <c r="E26" s="20"/>
      <c r="F26" s="20"/>
      <c r="G26" s="20"/>
      <c r="H26" s="61"/>
      <c r="I26" s="66">
        <f t="shared" si="0"/>
        <v>5</v>
      </c>
      <c r="J26" s="64"/>
      <c r="K26" s="48"/>
    </row>
    <row r="27" spans="1:11" s="21" customFormat="1" ht="12.95" customHeight="1" x14ac:dyDescent="0.2">
      <c r="A27" s="17"/>
      <c r="B27" s="50" t="s">
        <v>33</v>
      </c>
      <c r="C27" s="30" t="s">
        <v>10</v>
      </c>
      <c r="D27" s="32"/>
      <c r="E27" s="18"/>
      <c r="F27" s="18"/>
      <c r="G27" s="18"/>
      <c r="H27" s="60"/>
      <c r="I27" s="66">
        <f t="shared" si="0"/>
        <v>5</v>
      </c>
      <c r="J27" s="68"/>
      <c r="K27" s="48"/>
    </row>
    <row r="28" spans="1:11" s="21" customFormat="1" ht="12.95" customHeight="1" x14ac:dyDescent="0.2">
      <c r="A28" s="17"/>
      <c r="B28" s="50" t="s">
        <v>34</v>
      </c>
      <c r="C28" s="30"/>
      <c r="D28" s="29"/>
      <c r="E28" s="30" t="s">
        <v>10</v>
      </c>
      <c r="F28" s="20"/>
      <c r="G28" s="20"/>
      <c r="H28" s="61"/>
      <c r="I28" s="66">
        <f t="shared" si="0"/>
        <v>3</v>
      </c>
      <c r="J28" s="64"/>
      <c r="K28" s="48"/>
    </row>
    <row r="29" spans="1:11" s="21" customFormat="1" ht="12.95" customHeight="1" x14ac:dyDescent="0.2">
      <c r="A29" s="17"/>
      <c r="B29" s="50" t="s">
        <v>35</v>
      </c>
      <c r="C29" s="31"/>
      <c r="D29" s="30" t="s">
        <v>10</v>
      </c>
      <c r="E29" s="20"/>
      <c r="F29" s="20"/>
      <c r="G29" s="20"/>
      <c r="H29" s="61"/>
      <c r="I29" s="66">
        <f t="shared" si="0"/>
        <v>4</v>
      </c>
      <c r="J29" s="64"/>
      <c r="K29" s="48"/>
    </row>
    <row r="30" spans="1:11" s="21" customFormat="1" ht="12.95" customHeight="1" x14ac:dyDescent="0.2">
      <c r="A30" s="17"/>
      <c r="B30" s="50" t="s">
        <v>36</v>
      </c>
      <c r="C30" s="30"/>
      <c r="D30" s="29"/>
      <c r="E30" s="30" t="s">
        <v>10</v>
      </c>
      <c r="F30" s="20"/>
      <c r="G30" s="20"/>
      <c r="H30" s="61"/>
      <c r="I30" s="66">
        <f t="shared" si="0"/>
        <v>3</v>
      </c>
      <c r="J30" s="64"/>
      <c r="K30" s="48"/>
    </row>
    <row r="31" spans="1:11" s="21" customFormat="1" ht="12.95" customHeight="1" x14ac:dyDescent="0.2">
      <c r="A31" s="17"/>
      <c r="B31" s="50" t="s">
        <v>37</v>
      </c>
      <c r="C31" s="30"/>
      <c r="D31" s="29"/>
      <c r="E31" s="20"/>
      <c r="F31" s="30" t="s">
        <v>10</v>
      </c>
      <c r="G31" s="20"/>
      <c r="H31" s="61"/>
      <c r="I31" s="66">
        <f t="shared" si="0"/>
        <v>2</v>
      </c>
      <c r="J31" s="64"/>
      <c r="K31" s="48"/>
    </row>
    <row r="32" spans="1:11" s="21" customFormat="1" ht="12.95" customHeight="1" thickBot="1" x14ac:dyDescent="0.25">
      <c r="A32" s="17"/>
      <c r="B32" s="57" t="s">
        <v>38</v>
      </c>
      <c r="C32" s="44"/>
      <c r="D32" s="44" t="s">
        <v>10</v>
      </c>
      <c r="E32" s="45"/>
      <c r="F32" s="45"/>
      <c r="G32" s="45"/>
      <c r="H32" s="62"/>
      <c r="I32" s="67">
        <f t="shared" si="0"/>
        <v>4</v>
      </c>
      <c r="J32" s="69"/>
      <c r="K32" s="48"/>
    </row>
    <row r="33" spans="1:11" s="21" customFormat="1" ht="12.95" customHeight="1" x14ac:dyDescent="0.2">
      <c r="A33" s="54" t="s">
        <v>39</v>
      </c>
      <c r="B33" s="51" t="s">
        <v>40</v>
      </c>
      <c r="C33" s="31"/>
      <c r="D33" s="18"/>
      <c r="E33" s="18"/>
      <c r="F33" s="18"/>
      <c r="G33" s="24" t="s">
        <v>10</v>
      </c>
      <c r="H33" s="60"/>
      <c r="I33" s="70">
        <f t="shared" si="0"/>
        <v>1</v>
      </c>
      <c r="J33" s="63">
        <f>IF(SUM(I33:I39)=0,NA(),AVERAGEIF(I33:I39,"&lt;&gt;0"))</f>
        <v>2</v>
      </c>
      <c r="K33" s="48">
        <f>AVERAGE(I33:I39)</f>
        <v>2</v>
      </c>
    </row>
    <row r="34" spans="1:11" s="21" customFormat="1" ht="12.95" customHeight="1" x14ac:dyDescent="0.2">
      <c r="A34" s="22"/>
      <c r="B34" s="50" t="s">
        <v>41</v>
      </c>
      <c r="C34" s="30"/>
      <c r="D34" s="20"/>
      <c r="E34" s="20"/>
      <c r="F34" s="20"/>
      <c r="G34" s="24" t="s">
        <v>10</v>
      </c>
      <c r="H34" s="61"/>
      <c r="I34" s="66">
        <f t="shared" si="0"/>
        <v>1</v>
      </c>
      <c r="J34" s="64"/>
      <c r="K34" s="48"/>
    </row>
    <row r="35" spans="1:11" s="21" customFormat="1" ht="12.95" customHeight="1" x14ac:dyDescent="0.2">
      <c r="A35" s="22"/>
      <c r="B35" s="50" t="s">
        <v>42</v>
      </c>
      <c r="C35" s="30"/>
      <c r="D35" s="20"/>
      <c r="E35" s="20"/>
      <c r="F35" s="20"/>
      <c r="G35" s="24" t="s">
        <v>10</v>
      </c>
      <c r="H35" s="61"/>
      <c r="I35" s="66">
        <f t="shared" si="0"/>
        <v>1</v>
      </c>
      <c r="J35" s="64"/>
      <c r="K35" s="48"/>
    </row>
    <row r="36" spans="1:11" s="21" customFormat="1" ht="12.95" customHeight="1" x14ac:dyDescent="0.2">
      <c r="A36" s="22"/>
      <c r="B36" s="50" t="s">
        <v>43</v>
      </c>
      <c r="C36" s="29"/>
      <c r="D36" s="25" t="s">
        <v>10</v>
      </c>
      <c r="E36" s="20"/>
      <c r="F36" s="20"/>
      <c r="G36" s="24" t="s">
        <v>10</v>
      </c>
      <c r="H36" s="61"/>
      <c r="I36" s="66">
        <f t="shared" si="0"/>
        <v>4</v>
      </c>
      <c r="J36" s="64"/>
      <c r="K36" s="48"/>
    </row>
    <row r="37" spans="1:11" s="21" customFormat="1" ht="12.95" customHeight="1" x14ac:dyDescent="0.2">
      <c r="A37" s="15"/>
      <c r="B37" s="50" t="s">
        <v>44</v>
      </c>
      <c r="C37" s="29"/>
      <c r="D37" s="27"/>
      <c r="E37" s="20"/>
      <c r="F37" s="24" t="s">
        <v>10</v>
      </c>
      <c r="G37" s="20"/>
      <c r="H37" s="61"/>
      <c r="I37" s="66">
        <f t="shared" si="0"/>
        <v>2</v>
      </c>
      <c r="J37" s="64"/>
      <c r="K37" s="48"/>
    </row>
    <row r="38" spans="1:11" s="21" customFormat="1" ht="12.95" customHeight="1" x14ac:dyDescent="0.2">
      <c r="A38" s="15"/>
      <c r="B38" s="50" t="s">
        <v>45</v>
      </c>
      <c r="C38" s="29"/>
      <c r="D38" s="20"/>
      <c r="E38" s="20"/>
      <c r="F38" s="24" t="s">
        <v>10</v>
      </c>
      <c r="G38" s="20"/>
      <c r="H38" s="61"/>
      <c r="I38" s="66">
        <f t="shared" si="0"/>
        <v>2</v>
      </c>
      <c r="J38" s="27"/>
      <c r="K38" s="48"/>
    </row>
    <row r="39" spans="1:11" s="21" customFormat="1" ht="12.95" customHeight="1" thickBot="1" x14ac:dyDescent="0.25">
      <c r="A39" s="37"/>
      <c r="B39" s="57" t="s">
        <v>46</v>
      </c>
      <c r="C39" s="47"/>
      <c r="D39" s="45"/>
      <c r="E39" s="53" t="s">
        <v>10</v>
      </c>
      <c r="F39" s="44"/>
      <c r="G39" s="45"/>
      <c r="H39" s="62"/>
      <c r="I39" s="67">
        <f t="shared" si="0"/>
        <v>3</v>
      </c>
      <c r="J39" s="65"/>
      <c r="K39" s="48"/>
    </row>
    <row r="40" spans="1:11" ht="12.95" customHeight="1" x14ac:dyDescent="0.2">
      <c r="B40" s="42"/>
    </row>
    <row r="41" spans="1:11" ht="12.95" customHeight="1" x14ac:dyDescent="0.2">
      <c r="B41" s="42"/>
    </row>
    <row r="42" spans="1:11" ht="12.95" customHeight="1" x14ac:dyDescent="0.2">
      <c r="A42" s="56" t="s">
        <v>13</v>
      </c>
      <c r="B42" s="74">
        <f>J9</f>
        <v>4.0999999999999996</v>
      </c>
    </row>
    <row r="43" spans="1:11" ht="12.95" customHeight="1" x14ac:dyDescent="0.2">
      <c r="A43" s="49" t="str">
        <f>A19</f>
        <v>Coordinate trains and suppliers</v>
      </c>
      <c r="B43" s="74">
        <f>J19</f>
        <v>3.4285714285714284</v>
      </c>
    </row>
    <row r="44" spans="1:11" ht="12.95" customHeight="1" x14ac:dyDescent="0.2">
      <c r="A44" s="49" t="str">
        <f>A33</f>
        <v>Continually evolve live systems</v>
      </c>
      <c r="B44" s="74">
        <f>J33</f>
        <v>2</v>
      </c>
    </row>
  </sheetData>
  <phoneticPr fontId="1" type="noConversion"/>
  <pageMargins left="0.5" right="0.5" top="0.5" bottom="0.5" header="0.5" footer="0.5"/>
  <pageSetup scale="63" orientation="portrait" horizontalDpi="4294967294" verticalDpi="4294967294" r:id="rId1"/>
  <headerFooter alignWithMargins="0">
    <oddFooter>&amp;L&amp;K000000© 2017 Scaled Agile, Inc. All rights reserved.&amp;R&amp;K000000Page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2A38-7DC3-8F4A-B01A-0E1588A9C8EA}">
  <dimension ref="A1"/>
  <sheetViews>
    <sheetView showGridLines="0" topLeftCell="F1" workbookViewId="0">
      <selection activeCell="W21" sqref="W21"/>
    </sheetView>
  </sheetViews>
  <sheetFormatPr defaultColWidth="11.42578125"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ESD Self-Assessment</vt:lpstr>
      <vt:lpstr>Radar Chart by Dimension</vt:lpstr>
      <vt:lpstr>'ESD Self-Assessment'!Print_Area</vt:lpstr>
      <vt:lpstr>'ESD Self-Assessment'!Print_Titles</vt:lpstr>
    </vt:vector>
  </TitlesOfParts>
  <Manager/>
  <Company>© 2016 Scaled Agile, Inc. All rights reserved.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 Program Self-Assessment</dc:title>
  <dc:subject/>
  <dc:creator>Scaled Agile, Inc.</dc:creator>
  <cp:keywords/>
  <dc:description>© 2011-2016 Scaled Agile, Inc.  All rights reserved.  The graphics and text in this document are protected by US and International copyright laws and may not be copied, used, or distributed without express permission.</dc:description>
  <cp:lastModifiedBy>Andy</cp:lastModifiedBy>
  <cp:lastPrinted>2017-01-04T00:08:47Z</cp:lastPrinted>
  <dcterms:created xsi:type="dcterms:W3CDTF">2005-10-04T20:41:51Z</dcterms:created>
  <dcterms:modified xsi:type="dcterms:W3CDTF">2020-05-12T11:13:05Z</dcterms:modified>
  <cp:category/>
</cp:coreProperties>
</file>